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dullah\Desktop\"/>
    </mc:Choice>
  </mc:AlternateContent>
  <xr:revisionPtr revIDLastSave="0" documentId="8_{68D72091-5EF8-4871-A17B-5347CFD6E570}" xr6:coauthVersionLast="47" xr6:coauthVersionMax="47" xr10:uidLastSave="{00000000-0000-0000-0000-000000000000}"/>
  <bookViews>
    <workbookView xWindow="-120" yWindow="-120" windowWidth="29040" windowHeight="164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4" i="1" l="1"/>
  <c r="I174" i="1"/>
  <c r="H174" i="1"/>
  <c r="G174" i="1"/>
  <c r="G175" i="1" s="1"/>
  <c r="F174" i="1"/>
  <c r="F175" i="1" s="1"/>
  <c r="J136" i="1"/>
  <c r="I136" i="1"/>
  <c r="H136" i="1"/>
  <c r="H137" i="1" s="1"/>
  <c r="G136" i="1"/>
  <c r="G137" i="1" s="1"/>
  <c r="F136" i="1"/>
  <c r="J117" i="1"/>
  <c r="J118" i="1" s="1"/>
  <c r="I117" i="1"/>
  <c r="I118" i="1" s="1"/>
  <c r="H117" i="1"/>
  <c r="H118" i="1" s="1"/>
  <c r="G117" i="1"/>
  <c r="G118" i="1" s="1"/>
  <c r="F117" i="1"/>
  <c r="J98" i="1"/>
  <c r="I98" i="1"/>
  <c r="I99" i="1" s="1"/>
  <c r="H98" i="1"/>
  <c r="H99" i="1" s="1"/>
  <c r="G98" i="1"/>
  <c r="G99" i="1" s="1"/>
  <c r="F98" i="1"/>
  <c r="J60" i="1"/>
  <c r="J61" i="1" s="1"/>
  <c r="J62" i="1" s="1"/>
  <c r="I60" i="1"/>
  <c r="I61" i="1" s="1"/>
  <c r="I62" i="1" s="1"/>
  <c r="H60" i="1"/>
  <c r="H61" i="1" s="1"/>
  <c r="G60" i="1"/>
  <c r="F60" i="1"/>
  <c r="J22" i="1"/>
  <c r="I22" i="1"/>
  <c r="I23" i="1" s="1"/>
  <c r="H22" i="1"/>
  <c r="G22" i="1"/>
  <c r="F22" i="1"/>
  <c r="J41" i="1"/>
  <c r="J42" i="1" s="1"/>
  <c r="I41" i="1"/>
  <c r="H41" i="1"/>
  <c r="H42" i="1" s="1"/>
  <c r="G41" i="1"/>
  <c r="F41" i="1"/>
  <c r="L195" i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G157" i="1" s="1"/>
  <c r="F146" i="1"/>
  <c r="B138" i="1"/>
  <c r="A138" i="1"/>
  <c r="J137" i="1"/>
  <c r="I137" i="1"/>
  <c r="F137" i="1"/>
  <c r="B128" i="1"/>
  <c r="A128" i="1"/>
  <c r="J127" i="1"/>
  <c r="J138" i="1" s="1"/>
  <c r="I127" i="1"/>
  <c r="H127" i="1"/>
  <c r="G127" i="1"/>
  <c r="F127" i="1"/>
  <c r="B119" i="1"/>
  <c r="A119" i="1"/>
  <c r="F118" i="1"/>
  <c r="B109" i="1"/>
  <c r="J108" i="1"/>
  <c r="I108" i="1"/>
  <c r="H108" i="1"/>
  <c r="G108" i="1"/>
  <c r="F108" i="1"/>
  <c r="B100" i="1"/>
  <c r="A100" i="1"/>
  <c r="J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J81" i="1" s="1"/>
  <c r="I70" i="1"/>
  <c r="H70" i="1"/>
  <c r="G70" i="1"/>
  <c r="F70" i="1"/>
  <c r="B62" i="1"/>
  <c r="A62" i="1"/>
  <c r="G61" i="1"/>
  <c r="G62" i="1" s="1"/>
  <c r="F61" i="1"/>
  <c r="B52" i="1"/>
  <c r="A52" i="1"/>
  <c r="J51" i="1"/>
  <c r="I51" i="1"/>
  <c r="H51" i="1"/>
  <c r="G51" i="1"/>
  <c r="F51" i="1"/>
  <c r="B43" i="1"/>
  <c r="A43" i="1"/>
  <c r="I42" i="1"/>
  <c r="G42" i="1"/>
  <c r="F42" i="1"/>
  <c r="B33" i="1"/>
  <c r="A33" i="1"/>
  <c r="J32" i="1"/>
  <c r="I32" i="1"/>
  <c r="H32" i="1"/>
  <c r="G32" i="1"/>
  <c r="G43" i="1" s="1"/>
  <c r="F32" i="1"/>
  <c r="F43" i="1" s="1"/>
  <c r="B24" i="1"/>
  <c r="A24" i="1"/>
  <c r="B14" i="1"/>
  <c r="A14" i="1"/>
  <c r="G23" i="1"/>
  <c r="H23" i="1"/>
  <c r="J23" i="1"/>
  <c r="F23" i="1"/>
  <c r="G13" i="1"/>
  <c r="H13" i="1"/>
  <c r="I13" i="1"/>
  <c r="J13" i="1"/>
  <c r="F13" i="1"/>
  <c r="J176" i="1" l="1"/>
  <c r="G176" i="1"/>
  <c r="H176" i="1"/>
  <c r="J157" i="1"/>
  <c r="G138" i="1"/>
  <c r="H138" i="1"/>
  <c r="I138" i="1"/>
  <c r="G119" i="1"/>
  <c r="H119" i="1"/>
  <c r="I119" i="1"/>
  <c r="J119" i="1"/>
  <c r="G100" i="1"/>
  <c r="H100" i="1"/>
  <c r="I100" i="1"/>
  <c r="J100" i="1"/>
  <c r="F62" i="1"/>
  <c r="H62" i="1"/>
  <c r="I43" i="1"/>
  <c r="H43" i="1"/>
  <c r="J43" i="1"/>
  <c r="F119" i="1"/>
  <c r="F138" i="1"/>
  <c r="F157" i="1"/>
  <c r="F176" i="1"/>
  <c r="F195" i="1"/>
  <c r="I24" i="1"/>
  <c r="F24" i="1"/>
  <c r="J24" i="1"/>
  <c r="H24" i="1"/>
  <c r="G24" i="1"/>
  <c r="F196" i="1" l="1"/>
  <c r="G196" i="1"/>
  <c r="I196" i="1"/>
  <c r="J196" i="1"/>
  <c r="H196" i="1"/>
</calcChain>
</file>

<file path=xl/sharedStrings.xml><?xml version="1.0" encoding="utf-8"?>
<sst xmlns="http://schemas.openxmlformats.org/spreadsheetml/2006/main" count="246" uniqueCount="74">
  <si>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</si>
  <si>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</si>
  <si>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</si>
  <si>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</si>
  <si>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</si>
  <si>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</si>
  <si>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</si>
  <si>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</si>
  <si>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</si>
  <si>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</si>
  <si>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</si>
  <si>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</si>
  <si>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</si>
  <si>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</si>
  <si>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</si>
  <si>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</si>
  <si>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</si>
  <si>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</si>
  <si>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</si>
  <si>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</si>
  <si>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</si>
  <si>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</si>
  <si>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</si>
  <si>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</si>
  <si>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</si>
  <si>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</si>
  <si>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</si>
  <si>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</si>
  <si>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</si>
  <si>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</si>
  <si>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</si>
  <si>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</si>
  <si>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</si>
  <si>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</si>
  <si>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</si>
  <si>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</si>
  <si>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</si>
  <si>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</si>
  <si>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</si>
  <si>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"Манасаульская СОШ"</t>
  </si>
  <si>
    <t>Директор школы</t>
  </si>
  <si>
    <t>Алиева П. М.</t>
  </si>
  <si>
    <t>Суп гороховый</t>
  </si>
  <si>
    <t>Жаркое по домащнему</t>
  </si>
  <si>
    <t>Кисель</t>
  </si>
  <si>
    <t xml:space="preserve">пщеничный </t>
  </si>
  <si>
    <t>ржаной</t>
  </si>
  <si>
    <t>Компот из смеси</t>
  </si>
  <si>
    <t>Суп с изделиями</t>
  </si>
  <si>
    <t>Каша гречневая</t>
  </si>
  <si>
    <t>Курица тушеная в соусе</t>
  </si>
  <si>
    <t>Борщ</t>
  </si>
  <si>
    <t>Каша перловая</t>
  </si>
  <si>
    <t>Фрикадельки из курицы</t>
  </si>
  <si>
    <t xml:space="preserve">Компот из смеси </t>
  </si>
  <si>
    <t>Суп перловый</t>
  </si>
  <si>
    <t>Плов с говядиной</t>
  </si>
  <si>
    <t>Свежие помидоры</t>
  </si>
  <si>
    <t>Суп фасолевый с овощами</t>
  </si>
  <si>
    <t>Пюре картофельное</t>
  </si>
  <si>
    <t>Рыба припущенная</t>
  </si>
  <si>
    <t>Компот из свежих плодов</t>
  </si>
  <si>
    <t>Суп рисовый</t>
  </si>
  <si>
    <t>Макаронные изделия</t>
  </si>
  <si>
    <t>Суп чечевичный</t>
  </si>
  <si>
    <t>Каша пщеничная</t>
  </si>
  <si>
    <t>Котлеты из говядины</t>
  </si>
  <si>
    <t>Компот из плодов</t>
  </si>
  <si>
    <t>Щи из свежей капусты</t>
  </si>
  <si>
    <t>Плов из курицы</t>
  </si>
  <si>
    <t>Огурцы</t>
  </si>
  <si>
    <t>Рассольник</t>
  </si>
  <si>
    <t>Рыба припущеная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</si>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</sst>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11" fillId="0" borderId="17" xfId="0" applyFont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>
      <alignment horizontal="center" vertical="top" wrapText="1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0" sqref="N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7" t="s">
        <v>48</v>
      </c>
      <c r="F15" s="58">
        <v>250</v>
      </c>
      <c r="G15" s="58">
        <v>3</v>
      </c>
      <c r="H15" s="58">
        <v>3</v>
      </c>
      <c r="I15" s="58">
        <v>0</v>
      </c>
      <c r="J15" s="58">
        <v>168</v>
      </c>
      <c r="K15" s="59">
        <v>85</v>
      </c>
      <c r="L15" s="43"/>
    </row>
    <row r="16" spans="1:12" ht="15" x14ac:dyDescent="0.25">
      <c r="A16" s="23"/>
      <c r="B16" s="15"/>
      <c r="C16" s="11"/>
      <c r="D16" s="7" t="s">
        <v>28</v>
      </c>
      <c r="E16" s="57" t="s">
        <v>49</v>
      </c>
      <c r="F16" s="58">
        <v>150</v>
      </c>
      <c r="G16" s="58">
        <v>9</v>
      </c>
      <c r="H16" s="58">
        <v>6</v>
      </c>
      <c r="I16" s="58">
        <v>0</v>
      </c>
      <c r="J16" s="58">
        <v>243</v>
      </c>
      <c r="K16" s="59">
        <v>114</v>
      </c>
      <c r="L16" s="43"/>
    </row>
    <row r="17" spans="1:12" ht="15" x14ac:dyDescent="0.25">
      <c r="A17" s="23"/>
      <c r="B17" s="15"/>
      <c r="C17" s="11"/>
      <c r="D17" s="7" t="s">
        <v>29</v>
      </c>
      <c r="E17" s="57" t="s">
        <v>50</v>
      </c>
      <c r="F17" s="58">
        <v>90</v>
      </c>
      <c r="G17" s="58">
        <v>14</v>
      </c>
      <c r="H17" s="58">
        <v>17</v>
      </c>
      <c r="I17" s="58">
        <v>168</v>
      </c>
      <c r="J17" s="58">
        <v>0</v>
      </c>
      <c r="K17" s="59">
        <v>198</v>
      </c>
      <c r="L17" s="43"/>
    </row>
    <row r="18" spans="1:12" ht="15" x14ac:dyDescent="0.25">
      <c r="A18" s="23"/>
      <c r="B18" s="15"/>
      <c r="C18" s="11"/>
      <c r="D18" s="7" t="s">
        <v>30</v>
      </c>
      <c r="E18" s="57" t="s">
        <v>44</v>
      </c>
      <c r="F18" s="58">
        <v>200</v>
      </c>
      <c r="G18" s="58">
        <v>21</v>
      </c>
      <c r="H18" s="58">
        <v>45</v>
      </c>
      <c r="I18" s="58">
        <v>103</v>
      </c>
      <c r="J18" s="58">
        <v>0</v>
      </c>
      <c r="K18" s="59">
        <v>242</v>
      </c>
      <c r="L18" s="43"/>
    </row>
    <row r="19" spans="1:12" ht="15" x14ac:dyDescent="0.25">
      <c r="A19" s="23"/>
      <c r="B19" s="15"/>
      <c r="C19" s="11"/>
      <c r="D19" s="7" t="s">
        <v>31</v>
      </c>
      <c r="E19" s="57" t="s">
        <v>45</v>
      </c>
      <c r="F19" s="58">
        <v>50</v>
      </c>
      <c r="G19" s="58">
        <v>4</v>
      </c>
      <c r="H19" s="58">
        <v>1</v>
      </c>
      <c r="I19" s="58">
        <v>34</v>
      </c>
      <c r="J19" s="58">
        <v>133</v>
      </c>
      <c r="K19" s="59"/>
      <c r="L19" s="43"/>
    </row>
    <row r="20" spans="1:12" ht="15" x14ac:dyDescent="0.25">
      <c r="A20" s="23"/>
      <c r="B20" s="15"/>
      <c r="C20" s="11"/>
      <c r="D20" s="7" t="s">
        <v>32</v>
      </c>
      <c r="E20" s="57" t="s">
        <v>46</v>
      </c>
      <c r="F20" s="58">
        <v>20</v>
      </c>
      <c r="G20" s="58">
        <v>1</v>
      </c>
      <c r="H20" s="58">
        <v>3</v>
      </c>
      <c r="I20" s="58">
        <v>7</v>
      </c>
      <c r="J20" s="58">
        <v>52</v>
      </c>
      <c r="K20" s="59"/>
      <c r="L20" s="43"/>
    </row>
    <row r="21" spans="1:12" ht="15" x14ac:dyDescent="0.25">
      <c r="A21" s="23"/>
      <c r="B21" s="15"/>
      <c r="C21" s="11"/>
      <c r="D21" s="6"/>
      <c r="E21" s="57"/>
      <c r="F21" s="58"/>
      <c r="G21" s="58"/>
      <c r="H21" s="58"/>
      <c r="I21" s="58"/>
      <c r="J21" s="58"/>
      <c r="K21" s="59"/>
      <c r="L21" s="43"/>
    </row>
    <row r="22" spans="1:12" ht="15" x14ac:dyDescent="0.25">
      <c r="A22" s="23"/>
      <c r="B22" s="15"/>
      <c r="C22" s="11"/>
      <c r="D22" s="6"/>
      <c r="E22" s="60"/>
      <c r="F22" s="61">
        <f>SUM(F14:F21)</f>
        <v>760</v>
      </c>
      <c r="G22" s="61">
        <f>SUM(G14:G21)</f>
        <v>52</v>
      </c>
      <c r="H22" s="61">
        <f>SUM(H14:H21)</f>
        <v>75</v>
      </c>
      <c r="I22" s="61">
        <f>SUM(I14:I21)</f>
        <v>312</v>
      </c>
      <c r="J22" s="61">
        <f>SUM(J14:J21)</f>
        <v>596</v>
      </c>
      <c r="K22" s="62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1520</v>
      </c>
      <c r="G23" s="19">
        <f t="shared" ref="G23:J23" si="2">SUM(G14:G22)</f>
        <v>104</v>
      </c>
      <c r="H23" s="19">
        <f t="shared" si="2"/>
        <v>150</v>
      </c>
      <c r="I23" s="19">
        <f t="shared" si="2"/>
        <v>624</v>
      </c>
      <c r="J23" s="19">
        <f t="shared" si="2"/>
        <v>1192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1520</v>
      </c>
      <c r="G24" s="32">
        <f t="shared" ref="G24:J24" si="4">G13+G23</f>
        <v>104</v>
      </c>
      <c r="H24" s="32">
        <f t="shared" si="4"/>
        <v>150</v>
      </c>
      <c r="I24" s="32">
        <f t="shared" si="4"/>
        <v>624</v>
      </c>
      <c r="J24" s="32">
        <f t="shared" si="4"/>
        <v>1192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7" t="s">
        <v>42</v>
      </c>
      <c r="F34" s="58">
        <v>250</v>
      </c>
      <c r="G34" s="58">
        <v>5</v>
      </c>
      <c r="H34" s="58">
        <v>3</v>
      </c>
      <c r="I34" s="58">
        <v>0</v>
      </c>
      <c r="J34" s="58">
        <v>131</v>
      </c>
      <c r="K34" s="59">
        <v>78</v>
      </c>
      <c r="L34" s="43"/>
    </row>
    <row r="35" spans="1:12" ht="15" x14ac:dyDescent="0.25">
      <c r="A35" s="14"/>
      <c r="B35" s="15"/>
      <c r="C35" s="11"/>
      <c r="D35" s="7" t="s">
        <v>28</v>
      </c>
      <c r="E35" s="57" t="s">
        <v>43</v>
      </c>
      <c r="F35" s="58">
        <v>170</v>
      </c>
      <c r="G35" s="58">
        <v>19</v>
      </c>
      <c r="H35" s="58">
        <v>19</v>
      </c>
      <c r="I35" s="58">
        <v>20</v>
      </c>
      <c r="J35" s="58">
        <v>330</v>
      </c>
      <c r="K35" s="59">
        <v>174</v>
      </c>
      <c r="L35" s="43"/>
    </row>
    <row r="36" spans="1:12" ht="15" x14ac:dyDescent="0.25">
      <c r="A36" s="14"/>
      <c r="B36" s="15"/>
      <c r="C36" s="11"/>
      <c r="D36" s="7" t="s">
        <v>29</v>
      </c>
      <c r="E36" s="57"/>
      <c r="F36" s="58"/>
      <c r="G36" s="58"/>
      <c r="H36" s="58"/>
      <c r="I36" s="58"/>
      <c r="J36" s="58"/>
      <c r="K36" s="59"/>
      <c r="L36" s="43"/>
    </row>
    <row r="37" spans="1:12" ht="15" x14ac:dyDescent="0.25">
      <c r="A37" s="14"/>
      <c r="B37" s="15"/>
      <c r="C37" s="11"/>
      <c r="D37" s="7" t="s">
        <v>30</v>
      </c>
      <c r="E37" s="57" t="s">
        <v>47</v>
      </c>
      <c r="F37" s="58">
        <v>200</v>
      </c>
      <c r="G37" s="58">
        <v>1</v>
      </c>
      <c r="H37" s="58">
        <v>5</v>
      </c>
      <c r="I37" s="58">
        <v>31</v>
      </c>
      <c r="J37" s="58">
        <v>130</v>
      </c>
      <c r="K37" s="59">
        <v>241</v>
      </c>
      <c r="L37" s="43"/>
    </row>
    <row r="38" spans="1:12" ht="15" x14ac:dyDescent="0.25">
      <c r="A38" s="14"/>
      <c r="B38" s="15"/>
      <c r="C38" s="11"/>
      <c r="D38" s="7" t="s">
        <v>31</v>
      </c>
      <c r="E38" s="57" t="s">
        <v>45</v>
      </c>
      <c r="F38" s="58">
        <v>50</v>
      </c>
      <c r="G38" s="58">
        <v>4</v>
      </c>
      <c r="H38" s="58">
        <v>1</v>
      </c>
      <c r="I38" s="58">
        <v>34</v>
      </c>
      <c r="J38" s="58">
        <v>133</v>
      </c>
      <c r="K38" s="59"/>
      <c r="L38" s="43"/>
    </row>
    <row r="39" spans="1:12" ht="15" x14ac:dyDescent="0.25">
      <c r="A39" s="14"/>
      <c r="B39" s="15"/>
      <c r="C39" s="11"/>
      <c r="D39" s="7" t="s">
        <v>32</v>
      </c>
      <c r="E39" s="57" t="s">
        <v>46</v>
      </c>
      <c r="F39" s="58">
        <v>20</v>
      </c>
      <c r="G39" s="58">
        <v>1</v>
      </c>
      <c r="H39" s="58">
        <v>3</v>
      </c>
      <c r="I39" s="58">
        <v>7</v>
      </c>
      <c r="J39" s="58">
        <v>52</v>
      </c>
      <c r="K39" s="59"/>
      <c r="L39" s="43"/>
    </row>
    <row r="40" spans="1:12" ht="15" x14ac:dyDescent="0.25">
      <c r="A40" s="14"/>
      <c r="B40" s="15"/>
      <c r="C40" s="11"/>
      <c r="D40" s="6"/>
      <c r="E40" s="57"/>
      <c r="F40" s="58"/>
      <c r="G40" s="58"/>
      <c r="H40" s="58"/>
      <c r="I40" s="58"/>
      <c r="J40" s="58"/>
      <c r="K40" s="59"/>
      <c r="L40" s="43"/>
    </row>
    <row r="41" spans="1:12" ht="15" x14ac:dyDescent="0.25">
      <c r="A41" s="14"/>
      <c r="B41" s="15"/>
      <c r="C41" s="11"/>
      <c r="D41" s="6"/>
      <c r="E41" s="60"/>
      <c r="F41" s="61">
        <f>SUM(F33:F40)</f>
        <v>690</v>
      </c>
      <c r="G41" s="61">
        <f>SUM(G33:G40)</f>
        <v>30</v>
      </c>
      <c r="H41" s="61">
        <f>SUM(H33:H40)</f>
        <v>31</v>
      </c>
      <c r="I41" s="61">
        <f>SUM(I33:I40)</f>
        <v>92</v>
      </c>
      <c r="J41" s="61">
        <f>SUM(J33:J40)</f>
        <v>776</v>
      </c>
      <c r="K41" s="62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1380</v>
      </c>
      <c r="G42" s="19">
        <f t="shared" ref="G42" si="10">SUM(G33:G41)</f>
        <v>60</v>
      </c>
      <c r="H42" s="19">
        <f t="shared" ref="H42" si="11">SUM(H33:H41)</f>
        <v>62</v>
      </c>
      <c r="I42" s="19">
        <f t="shared" ref="I42" si="12">SUM(I33:I41)</f>
        <v>184</v>
      </c>
      <c r="J42" s="19">
        <f t="shared" ref="J42:L42" si="13">SUM(J33:J41)</f>
        <v>1552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1380</v>
      </c>
      <c r="G43" s="32">
        <f t="shared" ref="G43" si="14">G32+G42</f>
        <v>60</v>
      </c>
      <c r="H43" s="32">
        <f t="shared" ref="H43" si="15">H32+H42</f>
        <v>62</v>
      </c>
      <c r="I43" s="32">
        <f t="shared" ref="I43" si="16">I32+I42</f>
        <v>184</v>
      </c>
      <c r="J43" s="32">
        <f t="shared" ref="J43:L43" si="17">J32+J42</f>
        <v>1552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7" t="s">
        <v>51</v>
      </c>
      <c r="F53" s="58">
        <v>250</v>
      </c>
      <c r="G53" s="58">
        <v>5</v>
      </c>
      <c r="H53" s="58">
        <v>8</v>
      </c>
      <c r="I53" s="58">
        <v>94</v>
      </c>
      <c r="J53" s="58">
        <v>19</v>
      </c>
      <c r="K53" s="59">
        <v>56</v>
      </c>
      <c r="L53" s="43"/>
    </row>
    <row r="54" spans="1:12" ht="15" x14ac:dyDescent="0.25">
      <c r="A54" s="23"/>
      <c r="B54" s="15"/>
      <c r="C54" s="11"/>
      <c r="D54" s="7" t="s">
        <v>28</v>
      </c>
      <c r="E54" s="57" t="s">
        <v>52</v>
      </c>
      <c r="F54" s="58">
        <v>150</v>
      </c>
      <c r="G54" s="58">
        <v>2</v>
      </c>
      <c r="H54" s="58">
        <v>20</v>
      </c>
      <c r="I54" s="58">
        <v>118</v>
      </c>
      <c r="J54" s="58">
        <v>195</v>
      </c>
      <c r="K54" s="59">
        <v>23</v>
      </c>
      <c r="L54" s="43"/>
    </row>
    <row r="55" spans="1:12" ht="15" x14ac:dyDescent="0.25">
      <c r="A55" s="23"/>
      <c r="B55" s="15"/>
      <c r="C55" s="11"/>
      <c r="D55" s="7" t="s">
        <v>29</v>
      </c>
      <c r="E55" s="57" t="s">
        <v>53</v>
      </c>
      <c r="F55" s="58">
        <v>90</v>
      </c>
      <c r="G55" s="58">
        <v>8</v>
      </c>
      <c r="H55" s="58">
        <v>7</v>
      </c>
      <c r="I55" s="58">
        <v>160</v>
      </c>
      <c r="J55" s="58">
        <v>2</v>
      </c>
      <c r="K55" s="59">
        <v>34</v>
      </c>
      <c r="L55" s="43"/>
    </row>
    <row r="56" spans="1:12" ht="15" x14ac:dyDescent="0.25">
      <c r="A56" s="23"/>
      <c r="B56" s="15"/>
      <c r="C56" s="11"/>
      <c r="D56" s="7" t="s">
        <v>30</v>
      </c>
      <c r="E56" s="57" t="s">
        <v>54</v>
      </c>
      <c r="F56" s="58">
        <v>200</v>
      </c>
      <c r="G56" s="58">
        <v>0</v>
      </c>
      <c r="H56" s="58">
        <v>31</v>
      </c>
      <c r="I56" s="58">
        <v>130</v>
      </c>
      <c r="J56" s="58">
        <v>0</v>
      </c>
      <c r="K56" s="59">
        <v>56</v>
      </c>
      <c r="L56" s="43"/>
    </row>
    <row r="57" spans="1:12" ht="15" x14ac:dyDescent="0.25">
      <c r="A57" s="23"/>
      <c r="B57" s="15"/>
      <c r="C57" s="11"/>
      <c r="D57" s="7" t="s">
        <v>31</v>
      </c>
      <c r="E57" s="57" t="s">
        <v>45</v>
      </c>
      <c r="F57" s="58">
        <v>50</v>
      </c>
      <c r="G57" s="58">
        <v>4</v>
      </c>
      <c r="H57" s="58">
        <v>1</v>
      </c>
      <c r="I57" s="58">
        <v>34</v>
      </c>
      <c r="J57" s="58">
        <v>133</v>
      </c>
      <c r="K57" s="59"/>
      <c r="L57" s="43"/>
    </row>
    <row r="58" spans="1:12" ht="15" x14ac:dyDescent="0.25">
      <c r="A58" s="23"/>
      <c r="B58" s="15"/>
      <c r="C58" s="11"/>
      <c r="D58" s="7" t="s">
        <v>32</v>
      </c>
      <c r="E58" s="57" t="s">
        <v>46</v>
      </c>
      <c r="F58" s="58">
        <v>20</v>
      </c>
      <c r="G58" s="58">
        <v>1</v>
      </c>
      <c r="H58" s="58">
        <v>3</v>
      </c>
      <c r="I58" s="58">
        <v>7</v>
      </c>
      <c r="J58" s="58">
        <v>52</v>
      </c>
      <c r="K58" s="59"/>
      <c r="L58" s="43"/>
    </row>
    <row r="59" spans="1:12" ht="15" x14ac:dyDescent="0.25">
      <c r="A59" s="23"/>
      <c r="B59" s="15"/>
      <c r="C59" s="11"/>
      <c r="D59" s="6"/>
      <c r="E59" s="57"/>
      <c r="F59" s="58"/>
      <c r="G59" s="58"/>
      <c r="H59" s="58"/>
      <c r="I59" s="58"/>
      <c r="J59" s="58"/>
      <c r="K59" s="59"/>
      <c r="L59" s="43"/>
    </row>
    <row r="60" spans="1:12" ht="15" x14ac:dyDescent="0.25">
      <c r="A60" s="23"/>
      <c r="B60" s="15"/>
      <c r="C60" s="11"/>
      <c r="D60" s="6"/>
      <c r="E60" s="60"/>
      <c r="F60" s="61">
        <f>SUM(F52:F59)</f>
        <v>760</v>
      </c>
      <c r="G60" s="61">
        <f>SUM(G52:G59)</f>
        <v>20</v>
      </c>
      <c r="H60" s="61">
        <f>SUM(H52:H59)</f>
        <v>70</v>
      </c>
      <c r="I60" s="61">
        <f>SUM(I52:I59)</f>
        <v>543</v>
      </c>
      <c r="J60" s="61">
        <f>SUM(J52:J59)</f>
        <v>401</v>
      </c>
      <c r="K60" s="62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1520</v>
      </c>
      <c r="G61" s="19">
        <f t="shared" ref="G61" si="22">SUM(G52:G60)</f>
        <v>40</v>
      </c>
      <c r="H61" s="19">
        <f t="shared" ref="H61" si="23">SUM(H52:H60)</f>
        <v>140</v>
      </c>
      <c r="I61" s="19">
        <f t="shared" ref="I61" si="24">SUM(I52:I60)</f>
        <v>1086</v>
      </c>
      <c r="J61" s="19">
        <f t="shared" ref="J61:L61" si="25">SUM(J52:J60)</f>
        <v>802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1520</v>
      </c>
      <c r="G62" s="32">
        <f t="shared" ref="G62" si="26">G51+G61</f>
        <v>40</v>
      </c>
      <c r="H62" s="32">
        <f t="shared" ref="H62" si="27">H51+H61</f>
        <v>140</v>
      </c>
      <c r="I62" s="32">
        <f t="shared" ref="I62" si="28">I51+I61</f>
        <v>1086</v>
      </c>
      <c r="J62" s="32">
        <f t="shared" ref="J62:L62" si="29">J51+J61</f>
        <v>802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58">
        <v>250</v>
      </c>
      <c r="G72" s="58">
        <v>3</v>
      </c>
      <c r="H72" s="58">
        <v>3</v>
      </c>
      <c r="I72" s="58">
        <v>0</v>
      </c>
      <c r="J72" s="58">
        <v>168</v>
      </c>
      <c r="K72" s="59">
        <v>85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58">
        <v>150</v>
      </c>
      <c r="G73" s="58">
        <v>9</v>
      </c>
      <c r="H73" s="58">
        <v>6</v>
      </c>
      <c r="I73" s="58">
        <v>0</v>
      </c>
      <c r="J73" s="58">
        <v>243</v>
      </c>
      <c r="K73" s="59">
        <v>114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58">
        <v>90</v>
      </c>
      <c r="G74" s="58">
        <v>14</v>
      </c>
      <c r="H74" s="58">
        <v>17</v>
      </c>
      <c r="I74" s="58">
        <v>168</v>
      </c>
      <c r="J74" s="58">
        <v>0</v>
      </c>
      <c r="K74" s="59">
        <v>198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58">
        <v>200</v>
      </c>
      <c r="G75" s="58">
        <v>21</v>
      </c>
      <c r="H75" s="58">
        <v>45</v>
      </c>
      <c r="I75" s="58">
        <v>103</v>
      </c>
      <c r="J75" s="58">
        <v>0</v>
      </c>
      <c r="K75" s="59">
        <v>242</v>
      </c>
      <c r="L75" s="43"/>
    </row>
    <row r="76" spans="1:12" ht="15" x14ac:dyDescent="0.25">
      <c r="A76" s="23"/>
      <c r="B76" s="15"/>
      <c r="C76" s="11"/>
      <c r="D76" s="7" t="s">
        <v>31</v>
      </c>
      <c r="E76" s="57" t="s">
        <v>45</v>
      </c>
      <c r="F76" s="58">
        <v>50</v>
      </c>
      <c r="G76" s="58">
        <v>4</v>
      </c>
      <c r="H76" s="58">
        <v>1</v>
      </c>
      <c r="I76" s="58">
        <v>34</v>
      </c>
      <c r="J76" s="58">
        <v>133</v>
      </c>
      <c r="K76" s="59"/>
      <c r="L76" s="43"/>
    </row>
    <row r="77" spans="1:12" ht="15" x14ac:dyDescent="0.25">
      <c r="A77" s="23"/>
      <c r="B77" s="15"/>
      <c r="C77" s="11"/>
      <c r="D77" s="7" t="s">
        <v>32</v>
      </c>
      <c r="E77" s="57" t="s">
        <v>46</v>
      </c>
      <c r="F77" s="58">
        <v>20</v>
      </c>
      <c r="G77" s="58">
        <v>1</v>
      </c>
      <c r="H77" s="58">
        <v>3</v>
      </c>
      <c r="I77" s="58">
        <v>7</v>
      </c>
      <c r="J77" s="58">
        <v>52</v>
      </c>
      <c r="K77" s="59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52</v>
      </c>
      <c r="H80" s="19">
        <f t="shared" ref="H80" si="35">SUM(H71:H79)</f>
        <v>75</v>
      </c>
      <c r="I80" s="19">
        <f t="shared" ref="I80" si="36">SUM(I71:I79)</f>
        <v>312</v>
      </c>
      <c r="J80" s="19">
        <f t="shared" ref="J80:L80" si="37">SUM(J71:J79)</f>
        <v>596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760</v>
      </c>
      <c r="G81" s="32">
        <f t="shared" ref="G81" si="38">G70+G80</f>
        <v>52</v>
      </c>
      <c r="H81" s="32">
        <f t="shared" ref="H81" si="39">H70+H80</f>
        <v>75</v>
      </c>
      <c r="I81" s="32">
        <f t="shared" ref="I81" si="40">I70+I80</f>
        <v>312</v>
      </c>
      <c r="J81" s="32">
        <f t="shared" ref="J81:L81" si="41">J70+J80</f>
        <v>596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7" t="s">
        <v>55</v>
      </c>
      <c r="F91" s="58">
        <v>250</v>
      </c>
      <c r="G91" s="58">
        <v>5</v>
      </c>
      <c r="H91" s="58">
        <v>10</v>
      </c>
      <c r="I91" s="58">
        <v>121</v>
      </c>
      <c r="J91" s="58">
        <v>7</v>
      </c>
      <c r="K91" s="59">
        <v>7</v>
      </c>
      <c r="L91" s="43"/>
    </row>
    <row r="92" spans="1:12" ht="15" x14ac:dyDescent="0.25">
      <c r="A92" s="23"/>
      <c r="B92" s="15"/>
      <c r="C92" s="11"/>
      <c r="D92" s="7" t="s">
        <v>28</v>
      </c>
      <c r="E92" s="57" t="s">
        <v>56</v>
      </c>
      <c r="F92" s="58">
        <v>150</v>
      </c>
      <c r="G92" s="58">
        <v>18</v>
      </c>
      <c r="H92" s="58">
        <v>24</v>
      </c>
      <c r="I92" s="58">
        <v>337</v>
      </c>
      <c r="J92" s="58">
        <v>2</v>
      </c>
      <c r="K92" s="59">
        <v>9</v>
      </c>
      <c r="L92" s="43"/>
    </row>
    <row r="93" spans="1:12" ht="15" x14ac:dyDescent="0.25">
      <c r="A93" s="23"/>
      <c r="B93" s="15"/>
      <c r="C93" s="11"/>
      <c r="D93" s="7" t="s">
        <v>29</v>
      </c>
      <c r="E93" s="57" t="s">
        <v>57</v>
      </c>
      <c r="F93" s="58">
        <v>40</v>
      </c>
      <c r="G93" s="58">
        <v>0</v>
      </c>
      <c r="H93" s="58">
        <v>2</v>
      </c>
      <c r="I93" s="58">
        <v>10</v>
      </c>
      <c r="J93" s="58">
        <v>10</v>
      </c>
      <c r="K93" s="59">
        <v>26</v>
      </c>
      <c r="L93" s="43"/>
    </row>
    <row r="94" spans="1:12" ht="15" x14ac:dyDescent="0.25">
      <c r="A94" s="23"/>
      <c r="B94" s="15"/>
      <c r="C94" s="11"/>
      <c r="D94" s="7" t="s">
        <v>30</v>
      </c>
      <c r="E94" s="57" t="s">
        <v>47</v>
      </c>
      <c r="F94" s="58">
        <v>200</v>
      </c>
      <c r="G94" s="58">
        <v>0</v>
      </c>
      <c r="H94" s="58">
        <v>31</v>
      </c>
      <c r="I94" s="58">
        <v>130</v>
      </c>
      <c r="J94" s="58">
        <v>1</v>
      </c>
      <c r="K94" s="59">
        <v>241</v>
      </c>
      <c r="L94" s="43"/>
    </row>
    <row r="95" spans="1:12" ht="15" x14ac:dyDescent="0.25">
      <c r="A95" s="23"/>
      <c r="B95" s="15"/>
      <c r="C95" s="11"/>
      <c r="D95" s="7" t="s">
        <v>31</v>
      </c>
      <c r="E95" s="57" t="s">
        <v>45</v>
      </c>
      <c r="F95" s="58">
        <v>50</v>
      </c>
      <c r="G95" s="58">
        <v>4</v>
      </c>
      <c r="H95" s="58">
        <v>1</v>
      </c>
      <c r="I95" s="58">
        <v>34</v>
      </c>
      <c r="J95" s="58">
        <v>133</v>
      </c>
      <c r="K95" s="59"/>
      <c r="L95" s="43"/>
    </row>
    <row r="96" spans="1:12" ht="15" x14ac:dyDescent="0.25">
      <c r="A96" s="23"/>
      <c r="B96" s="15"/>
      <c r="C96" s="11"/>
      <c r="D96" s="7" t="s">
        <v>32</v>
      </c>
      <c r="E96" s="57" t="s">
        <v>46</v>
      </c>
      <c r="F96" s="58">
        <v>20</v>
      </c>
      <c r="G96" s="58">
        <v>1</v>
      </c>
      <c r="H96" s="58">
        <v>3</v>
      </c>
      <c r="I96" s="58">
        <v>7</v>
      </c>
      <c r="J96" s="58">
        <v>52</v>
      </c>
      <c r="K96" s="59"/>
      <c r="L96" s="43"/>
    </row>
    <row r="97" spans="1:12" ht="15" x14ac:dyDescent="0.25">
      <c r="A97" s="23"/>
      <c r="B97" s="15"/>
      <c r="C97" s="11"/>
      <c r="D97" s="6"/>
      <c r="E97" s="57"/>
      <c r="F97" s="58"/>
      <c r="G97" s="58"/>
      <c r="H97" s="58"/>
      <c r="I97" s="58"/>
      <c r="J97" s="58"/>
      <c r="K97" s="59"/>
      <c r="L97" s="43"/>
    </row>
    <row r="98" spans="1:12" ht="15" x14ac:dyDescent="0.25">
      <c r="A98" s="23"/>
      <c r="B98" s="15"/>
      <c r="C98" s="11"/>
      <c r="D98" s="6"/>
      <c r="E98" s="60"/>
      <c r="F98" s="61">
        <f>SUM(F90:F97)</f>
        <v>710</v>
      </c>
      <c r="G98" s="61">
        <f>SUM(G90:G97)</f>
        <v>28</v>
      </c>
      <c r="H98" s="61">
        <f>SUM(H90:H97)</f>
        <v>71</v>
      </c>
      <c r="I98" s="61">
        <f>SUM(I90:I97)</f>
        <v>639</v>
      </c>
      <c r="J98" s="61">
        <f>SUM(J90:J97)</f>
        <v>205</v>
      </c>
      <c r="K98" s="62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1420</v>
      </c>
      <c r="G99" s="19">
        <f t="shared" ref="G99" si="46">SUM(G90:G98)</f>
        <v>56</v>
      </c>
      <c r="H99" s="19">
        <f t="shared" ref="H99" si="47">SUM(H90:H98)</f>
        <v>142</v>
      </c>
      <c r="I99" s="19">
        <f t="shared" ref="I99" si="48">SUM(I90:I98)</f>
        <v>1278</v>
      </c>
      <c r="J99" s="19">
        <f t="shared" ref="J99:L99" si="49">SUM(J90:J98)</f>
        <v>410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1420</v>
      </c>
      <c r="G100" s="32">
        <f t="shared" ref="G100" si="50">G89+G99</f>
        <v>56</v>
      </c>
      <c r="H100" s="32">
        <f t="shared" ref="H100" si="51">H89+H99</f>
        <v>142</v>
      </c>
      <c r="I100" s="32">
        <f t="shared" ref="I100" si="52">I89+I99</f>
        <v>1278</v>
      </c>
      <c r="J100" s="32">
        <f t="shared" ref="J100:L100" si="53">J89+J99</f>
        <v>410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7" t="s">
        <v>62</v>
      </c>
      <c r="F110" s="58">
        <v>250</v>
      </c>
      <c r="G110" s="58">
        <v>0</v>
      </c>
      <c r="H110" s="58">
        <v>7</v>
      </c>
      <c r="I110" s="58">
        <v>12</v>
      </c>
      <c r="J110" s="58">
        <v>140</v>
      </c>
      <c r="K110" s="59">
        <v>78</v>
      </c>
      <c r="L110" s="43"/>
    </row>
    <row r="111" spans="1:12" ht="15" x14ac:dyDescent="0.25">
      <c r="A111" s="23"/>
      <c r="B111" s="15"/>
      <c r="C111" s="11"/>
      <c r="D111" s="7" t="s">
        <v>28</v>
      </c>
      <c r="E111" s="57" t="s">
        <v>63</v>
      </c>
      <c r="F111" s="58">
        <v>150</v>
      </c>
      <c r="G111" s="58">
        <v>5</v>
      </c>
      <c r="H111" s="58">
        <v>9</v>
      </c>
      <c r="I111" s="58">
        <v>30</v>
      </c>
      <c r="J111" s="58">
        <v>213</v>
      </c>
      <c r="K111" s="59">
        <v>137</v>
      </c>
      <c r="L111" s="43"/>
    </row>
    <row r="112" spans="1:12" ht="15" x14ac:dyDescent="0.25">
      <c r="A112" s="23"/>
      <c r="B112" s="15"/>
      <c r="C112" s="11"/>
      <c r="D112" s="7" t="s">
        <v>29</v>
      </c>
      <c r="E112" s="57" t="s">
        <v>50</v>
      </c>
      <c r="F112" s="58">
        <v>90</v>
      </c>
      <c r="G112" s="58">
        <v>14</v>
      </c>
      <c r="H112" s="58">
        <v>17</v>
      </c>
      <c r="I112" s="58">
        <v>7</v>
      </c>
      <c r="J112" s="58">
        <v>168</v>
      </c>
      <c r="K112" s="59">
        <v>19</v>
      </c>
      <c r="L112" s="43"/>
    </row>
    <row r="113" spans="1:12" ht="15" x14ac:dyDescent="0.25">
      <c r="A113" s="23"/>
      <c r="B113" s="15"/>
      <c r="C113" s="11"/>
      <c r="D113" s="7" t="s">
        <v>30</v>
      </c>
      <c r="E113" s="57" t="s">
        <v>47</v>
      </c>
      <c r="F113" s="58">
        <v>200</v>
      </c>
      <c r="G113" s="58">
        <v>21</v>
      </c>
      <c r="H113" s="58">
        <v>45</v>
      </c>
      <c r="I113" s="58">
        <v>103</v>
      </c>
      <c r="J113" s="58">
        <v>0</v>
      </c>
      <c r="K113" s="59">
        <v>242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57" t="s">
        <v>45</v>
      </c>
      <c r="F114" s="58">
        <v>50</v>
      </c>
      <c r="G114" s="58">
        <v>4</v>
      </c>
      <c r="H114" s="58">
        <v>1</v>
      </c>
      <c r="I114" s="58">
        <v>34</v>
      </c>
      <c r="J114" s="58">
        <v>133</v>
      </c>
      <c r="K114" s="59"/>
      <c r="L114" s="43"/>
    </row>
    <row r="115" spans="1:12" ht="15" x14ac:dyDescent="0.25">
      <c r="A115" s="23"/>
      <c r="B115" s="15"/>
      <c r="C115" s="11"/>
      <c r="D115" s="7" t="s">
        <v>32</v>
      </c>
      <c r="E115" s="57" t="s">
        <v>46</v>
      </c>
      <c r="F115" s="58">
        <v>20</v>
      </c>
      <c r="G115" s="58">
        <v>1</v>
      </c>
      <c r="H115" s="58">
        <v>3</v>
      </c>
      <c r="I115" s="58">
        <v>7</v>
      </c>
      <c r="J115" s="58">
        <v>52</v>
      </c>
      <c r="K115" s="59"/>
      <c r="L115" s="43"/>
    </row>
    <row r="116" spans="1:12" ht="15" x14ac:dyDescent="0.25">
      <c r="A116" s="23"/>
      <c r="B116" s="15"/>
      <c r="C116" s="11"/>
      <c r="D116" s="6"/>
      <c r="E116" s="57"/>
      <c r="F116" s="58"/>
      <c r="G116" s="58"/>
      <c r="H116" s="58"/>
      <c r="I116" s="58"/>
      <c r="J116" s="58"/>
      <c r="K116" s="59"/>
      <c r="L116" s="43"/>
    </row>
    <row r="117" spans="1:12" ht="15" x14ac:dyDescent="0.25">
      <c r="A117" s="23"/>
      <c r="B117" s="15"/>
      <c r="C117" s="11"/>
      <c r="D117" s="6"/>
      <c r="E117" s="60"/>
      <c r="F117" s="61">
        <f>SUM(F109:F116)</f>
        <v>760</v>
      </c>
      <c r="G117" s="61">
        <f>SUM(G109:G116)</f>
        <v>45</v>
      </c>
      <c r="H117" s="61">
        <f>SUM(H109:H116)</f>
        <v>82</v>
      </c>
      <c r="I117" s="61">
        <f>SUM(I109:I116)</f>
        <v>193</v>
      </c>
      <c r="J117" s="61">
        <f>SUM(J109:J116)</f>
        <v>706</v>
      </c>
      <c r="K117" s="62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1520</v>
      </c>
      <c r="G118" s="19">
        <f t="shared" ref="G118:J118" si="56">SUM(G109:G117)</f>
        <v>90</v>
      </c>
      <c r="H118" s="19">
        <f t="shared" si="56"/>
        <v>164</v>
      </c>
      <c r="I118" s="19">
        <f t="shared" si="56"/>
        <v>386</v>
      </c>
      <c r="J118" s="19">
        <f t="shared" si="56"/>
        <v>1412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1520</v>
      </c>
      <c r="G119" s="32">
        <f t="shared" ref="G119" si="58">G108+G118</f>
        <v>90</v>
      </c>
      <c r="H119" s="32">
        <f t="shared" ref="H119" si="59">H108+H118</f>
        <v>164</v>
      </c>
      <c r="I119" s="32">
        <f t="shared" ref="I119" si="60">I108+I118</f>
        <v>386</v>
      </c>
      <c r="J119" s="32">
        <f t="shared" ref="J119:L119" si="61">J108+J118</f>
        <v>1412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7" t="s">
        <v>64</v>
      </c>
      <c r="F129" s="58">
        <v>250</v>
      </c>
      <c r="G129" s="58">
        <v>2</v>
      </c>
      <c r="H129" s="58">
        <v>3</v>
      </c>
      <c r="I129" s="58">
        <v>5</v>
      </c>
      <c r="J129" s="58">
        <v>127</v>
      </c>
      <c r="K129" s="59">
        <v>78</v>
      </c>
      <c r="L129" s="43"/>
    </row>
    <row r="130" spans="1:12" ht="15" x14ac:dyDescent="0.25">
      <c r="A130" s="14"/>
      <c r="B130" s="15"/>
      <c r="C130" s="11"/>
      <c r="D130" s="7" t="s">
        <v>28</v>
      </c>
      <c r="E130" s="57" t="s">
        <v>65</v>
      </c>
      <c r="F130" s="58">
        <v>150</v>
      </c>
      <c r="G130" s="58">
        <v>6</v>
      </c>
      <c r="H130" s="58">
        <v>6</v>
      </c>
      <c r="I130" s="58">
        <v>25</v>
      </c>
      <c r="J130" s="58">
        <v>220</v>
      </c>
      <c r="K130" s="59">
        <v>114</v>
      </c>
      <c r="L130" s="43"/>
    </row>
    <row r="131" spans="1:12" ht="15" x14ac:dyDescent="0.25">
      <c r="A131" s="14"/>
      <c r="B131" s="15"/>
      <c r="C131" s="11"/>
      <c r="D131" s="7" t="s">
        <v>29</v>
      </c>
      <c r="E131" s="57" t="s">
        <v>66</v>
      </c>
      <c r="F131" s="58">
        <v>90</v>
      </c>
      <c r="G131" s="58">
        <v>14</v>
      </c>
      <c r="H131" s="58">
        <v>11</v>
      </c>
      <c r="I131" s="58">
        <v>14</v>
      </c>
      <c r="J131" s="58">
        <v>209</v>
      </c>
      <c r="K131" s="59">
        <v>182</v>
      </c>
      <c r="L131" s="43"/>
    </row>
    <row r="132" spans="1:12" ht="15" x14ac:dyDescent="0.25">
      <c r="A132" s="14"/>
      <c r="B132" s="15"/>
      <c r="C132" s="11"/>
      <c r="D132" s="7" t="s">
        <v>30</v>
      </c>
      <c r="E132" s="57" t="s">
        <v>67</v>
      </c>
      <c r="F132" s="58">
        <v>200</v>
      </c>
      <c r="G132" s="58">
        <v>1</v>
      </c>
      <c r="H132" s="58">
        <v>5</v>
      </c>
      <c r="I132" s="58">
        <v>28</v>
      </c>
      <c r="J132" s="58">
        <v>114</v>
      </c>
      <c r="K132" s="59">
        <v>236</v>
      </c>
      <c r="L132" s="43"/>
    </row>
    <row r="133" spans="1:12" ht="15" x14ac:dyDescent="0.25">
      <c r="A133" s="14"/>
      <c r="B133" s="15"/>
      <c r="C133" s="11"/>
      <c r="D133" s="7" t="s">
        <v>31</v>
      </c>
      <c r="E133" s="57" t="s">
        <v>45</v>
      </c>
      <c r="F133" s="58">
        <v>50</v>
      </c>
      <c r="G133" s="58">
        <v>4</v>
      </c>
      <c r="H133" s="58">
        <v>1</v>
      </c>
      <c r="I133" s="58">
        <v>34</v>
      </c>
      <c r="J133" s="58">
        <v>133</v>
      </c>
      <c r="K133" s="59"/>
      <c r="L133" s="43"/>
    </row>
    <row r="134" spans="1:12" ht="15" x14ac:dyDescent="0.25">
      <c r="A134" s="14"/>
      <c r="B134" s="15"/>
      <c r="C134" s="11"/>
      <c r="D134" s="7" t="s">
        <v>32</v>
      </c>
      <c r="E134" s="57" t="s">
        <v>46</v>
      </c>
      <c r="F134" s="58">
        <v>20</v>
      </c>
      <c r="G134" s="58">
        <v>1</v>
      </c>
      <c r="H134" s="58">
        <v>3</v>
      </c>
      <c r="I134" s="58">
        <v>7</v>
      </c>
      <c r="J134" s="58">
        <v>52</v>
      </c>
      <c r="K134" s="59"/>
      <c r="L134" s="43"/>
    </row>
    <row r="135" spans="1:12" ht="15" x14ac:dyDescent="0.25">
      <c r="A135" s="14"/>
      <c r="B135" s="15"/>
      <c r="C135" s="11"/>
      <c r="D135" s="6"/>
      <c r="E135" s="57"/>
      <c r="F135" s="58"/>
      <c r="G135" s="58"/>
      <c r="H135" s="58"/>
      <c r="I135" s="58"/>
      <c r="J135" s="58"/>
      <c r="K135" s="59"/>
      <c r="L135" s="43"/>
    </row>
    <row r="136" spans="1:12" ht="15" x14ac:dyDescent="0.25">
      <c r="A136" s="14"/>
      <c r="B136" s="15"/>
      <c r="C136" s="11"/>
      <c r="D136" s="6"/>
      <c r="E136" s="60"/>
      <c r="F136" s="61">
        <f>SUM(F128:F135)</f>
        <v>760</v>
      </c>
      <c r="G136" s="61">
        <f>SUM(G128:G135)</f>
        <v>28</v>
      </c>
      <c r="H136" s="61">
        <f>SUM(H128:H135)</f>
        <v>29</v>
      </c>
      <c r="I136" s="61">
        <f>SUM(I128:I135)</f>
        <v>113</v>
      </c>
      <c r="J136" s="61">
        <f>SUM(J128:J135)</f>
        <v>855</v>
      </c>
      <c r="K136" s="62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1520</v>
      </c>
      <c r="G137" s="19">
        <f t="shared" ref="G137:J137" si="64">SUM(G128:G136)</f>
        <v>56</v>
      </c>
      <c r="H137" s="19">
        <f t="shared" si="64"/>
        <v>58</v>
      </c>
      <c r="I137" s="19">
        <f t="shared" si="64"/>
        <v>226</v>
      </c>
      <c r="J137" s="19">
        <f t="shared" si="64"/>
        <v>1710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1520</v>
      </c>
      <c r="G138" s="32">
        <f t="shared" ref="G138" si="66">G127+G137</f>
        <v>56</v>
      </c>
      <c r="H138" s="32">
        <f t="shared" ref="H138" si="67">H127+H137</f>
        <v>58</v>
      </c>
      <c r="I138" s="32">
        <f t="shared" ref="I138" si="68">I127+I137</f>
        <v>226</v>
      </c>
      <c r="J138" s="32">
        <f t="shared" ref="J138:L138" si="69">J127+J137</f>
        <v>1710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63" t="s">
        <v>68</v>
      </c>
      <c r="F148" s="64">
        <v>250</v>
      </c>
      <c r="G148" s="64">
        <v>4</v>
      </c>
      <c r="H148" s="69">
        <v>8</v>
      </c>
      <c r="I148" s="69">
        <v>24</v>
      </c>
      <c r="J148" s="69">
        <v>85</v>
      </c>
      <c r="K148" s="65">
        <v>66</v>
      </c>
      <c r="L148" s="43"/>
    </row>
    <row r="149" spans="1:12" ht="15" x14ac:dyDescent="0.25">
      <c r="A149" s="23"/>
      <c r="B149" s="15"/>
      <c r="C149" s="11"/>
      <c r="D149" s="7" t="s">
        <v>28</v>
      </c>
      <c r="E149" s="63" t="s">
        <v>69</v>
      </c>
      <c r="F149" s="64">
        <v>150</v>
      </c>
      <c r="G149" s="64">
        <v>2</v>
      </c>
      <c r="H149" s="69">
        <v>16</v>
      </c>
      <c r="I149" s="69">
        <v>24</v>
      </c>
      <c r="J149" s="69">
        <v>279</v>
      </c>
      <c r="K149" s="65">
        <v>199</v>
      </c>
      <c r="L149" s="43"/>
    </row>
    <row r="150" spans="1:12" ht="15" x14ac:dyDescent="0.25">
      <c r="A150" s="23"/>
      <c r="B150" s="15"/>
      <c r="C150" s="11"/>
      <c r="D150" s="7" t="s">
        <v>29</v>
      </c>
      <c r="E150" s="63" t="s">
        <v>70</v>
      </c>
      <c r="F150" s="64">
        <v>60</v>
      </c>
      <c r="G150" s="64">
        <v>6</v>
      </c>
      <c r="H150" s="69">
        <v>7</v>
      </c>
      <c r="I150" s="69">
        <v>1</v>
      </c>
      <c r="J150" s="69">
        <v>8</v>
      </c>
      <c r="K150" s="65">
        <v>34</v>
      </c>
      <c r="L150" s="43"/>
    </row>
    <row r="151" spans="1:12" ht="15" x14ac:dyDescent="0.25">
      <c r="A151" s="23"/>
      <c r="B151" s="15"/>
      <c r="C151" s="11"/>
      <c r="D151" s="7" t="s">
        <v>30</v>
      </c>
      <c r="E151" s="63" t="s">
        <v>54</v>
      </c>
      <c r="F151" s="64">
        <v>200</v>
      </c>
      <c r="G151" s="64">
        <v>0</v>
      </c>
      <c r="H151" s="69">
        <v>31</v>
      </c>
      <c r="I151" s="69">
        <v>130</v>
      </c>
      <c r="J151" s="69">
        <v>0</v>
      </c>
      <c r="K151" s="65">
        <v>56</v>
      </c>
      <c r="L151" s="43"/>
    </row>
    <row r="152" spans="1:12" ht="15" x14ac:dyDescent="0.25">
      <c r="A152" s="23"/>
      <c r="B152" s="15"/>
      <c r="C152" s="11"/>
      <c r="D152" s="7" t="s">
        <v>31</v>
      </c>
      <c r="E152" s="63" t="s">
        <v>45</v>
      </c>
      <c r="F152" s="64">
        <v>50</v>
      </c>
      <c r="G152" s="64">
        <v>4</v>
      </c>
      <c r="H152" s="69">
        <v>1</v>
      </c>
      <c r="I152" s="69">
        <v>34</v>
      </c>
      <c r="J152" s="69">
        <v>133</v>
      </c>
      <c r="K152" s="65"/>
      <c r="L152" s="43"/>
    </row>
    <row r="153" spans="1:12" ht="15" x14ac:dyDescent="0.25">
      <c r="A153" s="23"/>
      <c r="B153" s="15"/>
      <c r="C153" s="11"/>
      <c r="D153" s="7" t="s">
        <v>32</v>
      </c>
      <c r="E153" s="63" t="s">
        <v>46</v>
      </c>
      <c r="F153" s="64">
        <v>20</v>
      </c>
      <c r="G153" s="64">
        <v>1</v>
      </c>
      <c r="H153" s="69">
        <v>3</v>
      </c>
      <c r="I153" s="69">
        <v>7</v>
      </c>
      <c r="J153" s="69">
        <v>52</v>
      </c>
      <c r="K153" s="65"/>
      <c r="L153" s="43"/>
    </row>
    <row r="154" spans="1:12" ht="15" x14ac:dyDescent="0.25">
      <c r="A154" s="23"/>
      <c r="B154" s="15"/>
      <c r="C154" s="11"/>
      <c r="D154" s="6"/>
      <c r="E154" s="63"/>
      <c r="F154" s="64"/>
      <c r="G154" s="64"/>
      <c r="H154" s="69"/>
      <c r="I154" s="69"/>
      <c r="J154" s="69"/>
      <c r="K154" s="65"/>
      <c r="L154" s="43"/>
    </row>
    <row r="155" spans="1:12" ht="15" x14ac:dyDescent="0.25">
      <c r="A155" s="23"/>
      <c r="B155" s="15"/>
      <c r="C155" s="11"/>
      <c r="D155" s="6"/>
      <c r="E155" s="66"/>
      <c r="F155" s="67">
        <v>730</v>
      </c>
      <c r="G155" s="67">
        <v>17</v>
      </c>
      <c r="H155" s="70">
        <v>66</v>
      </c>
      <c r="I155" s="70">
        <v>220</v>
      </c>
      <c r="J155" s="70">
        <v>557</v>
      </c>
      <c r="K155" s="68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1460</v>
      </c>
      <c r="G156" s="19">
        <f t="shared" ref="G156:J156" si="72">SUM(G147:G155)</f>
        <v>34</v>
      </c>
      <c r="H156" s="19">
        <f t="shared" si="72"/>
        <v>132</v>
      </c>
      <c r="I156" s="19">
        <f t="shared" si="72"/>
        <v>440</v>
      </c>
      <c r="J156" s="19">
        <f t="shared" si="72"/>
        <v>1114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1460</v>
      </c>
      <c r="G157" s="32">
        <f t="shared" ref="G157" si="74">G146+G156</f>
        <v>34</v>
      </c>
      <c r="H157" s="32">
        <f t="shared" ref="H157" si="75">H146+H156</f>
        <v>132</v>
      </c>
      <c r="I157" s="32">
        <f t="shared" ref="I157" si="76">I146+I156</f>
        <v>440</v>
      </c>
      <c r="J157" s="32">
        <f t="shared" ref="J157:L157" si="77">J146+J156</f>
        <v>1114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63" t="s">
        <v>71</v>
      </c>
      <c r="F167" s="64">
        <v>250</v>
      </c>
      <c r="G167" s="64">
        <v>2</v>
      </c>
      <c r="H167" s="64">
        <v>5</v>
      </c>
      <c r="I167" s="64">
        <v>10</v>
      </c>
      <c r="J167" s="64">
        <v>121</v>
      </c>
      <c r="K167" s="65">
        <v>73</v>
      </c>
      <c r="L167" s="43"/>
    </row>
    <row r="168" spans="1:12" ht="15" x14ac:dyDescent="0.25">
      <c r="A168" s="23"/>
      <c r="B168" s="15"/>
      <c r="C168" s="11"/>
      <c r="D168" s="7" t="s">
        <v>28</v>
      </c>
      <c r="E168" s="63" t="s">
        <v>59</v>
      </c>
      <c r="F168" s="64">
        <v>150</v>
      </c>
      <c r="G168" s="64">
        <v>9</v>
      </c>
      <c r="H168" s="64">
        <v>6</v>
      </c>
      <c r="I168" s="64">
        <v>0</v>
      </c>
      <c r="J168" s="64">
        <v>243</v>
      </c>
      <c r="K168" s="65">
        <v>114</v>
      </c>
      <c r="L168" s="43"/>
    </row>
    <row r="169" spans="1:12" ht="15" x14ac:dyDescent="0.25">
      <c r="A169" s="23"/>
      <c r="B169" s="15"/>
      <c r="C169" s="11"/>
      <c r="D169" s="7" t="s">
        <v>29</v>
      </c>
      <c r="E169" s="63" t="s">
        <v>72</v>
      </c>
      <c r="F169" s="64">
        <v>90</v>
      </c>
      <c r="G169" s="64">
        <v>17</v>
      </c>
      <c r="H169" s="64">
        <v>4</v>
      </c>
      <c r="I169" s="64">
        <v>3</v>
      </c>
      <c r="J169" s="64">
        <v>123</v>
      </c>
      <c r="K169" s="65">
        <v>160</v>
      </c>
      <c r="L169" s="43"/>
    </row>
    <row r="170" spans="1:12" ht="15" x14ac:dyDescent="0.25">
      <c r="A170" s="23"/>
      <c r="B170" s="15"/>
      <c r="C170" s="11"/>
      <c r="D170" s="7" t="s">
        <v>30</v>
      </c>
      <c r="E170" s="63" t="s">
        <v>47</v>
      </c>
      <c r="F170" s="64">
        <v>200</v>
      </c>
      <c r="G170" s="64">
        <v>1</v>
      </c>
      <c r="H170" s="64">
        <v>15</v>
      </c>
      <c r="I170" s="64">
        <v>31</v>
      </c>
      <c r="J170" s="64">
        <v>130</v>
      </c>
      <c r="K170" s="65">
        <v>241</v>
      </c>
      <c r="L170" s="43"/>
    </row>
    <row r="171" spans="1:12" ht="15" x14ac:dyDescent="0.25">
      <c r="A171" s="23"/>
      <c r="B171" s="15"/>
      <c r="C171" s="11"/>
      <c r="D171" s="7" t="s">
        <v>31</v>
      </c>
      <c r="E171" s="63" t="s">
        <v>45</v>
      </c>
      <c r="F171" s="64">
        <v>50</v>
      </c>
      <c r="G171" s="64">
        <v>4</v>
      </c>
      <c r="H171" s="64">
        <v>1</v>
      </c>
      <c r="I171" s="64">
        <v>34</v>
      </c>
      <c r="J171" s="64">
        <v>133</v>
      </c>
      <c r="K171" s="65"/>
      <c r="L171" s="43"/>
    </row>
    <row r="172" spans="1:12" ht="15" x14ac:dyDescent="0.25">
      <c r="A172" s="23"/>
      <c r="B172" s="15"/>
      <c r="C172" s="11"/>
      <c r="D172" s="7" t="s">
        <v>32</v>
      </c>
      <c r="E172" s="63" t="s">
        <v>46</v>
      </c>
      <c r="F172" s="64">
        <v>20</v>
      </c>
      <c r="G172" s="64">
        <v>1</v>
      </c>
      <c r="H172" s="64">
        <v>3</v>
      </c>
      <c r="I172" s="64">
        <v>7</v>
      </c>
      <c r="J172" s="64">
        <v>52</v>
      </c>
      <c r="K172" s="65"/>
      <c r="L172" s="43"/>
    </row>
    <row r="173" spans="1:12" ht="15" x14ac:dyDescent="0.25">
      <c r="A173" s="23"/>
      <c r="B173" s="15"/>
      <c r="C173" s="11"/>
      <c r="D173" s="6"/>
      <c r="E173" s="63"/>
      <c r="F173" s="64"/>
      <c r="G173" s="64"/>
      <c r="H173" s="64"/>
      <c r="I173" s="64"/>
      <c r="J173" s="64"/>
      <c r="K173" s="65"/>
      <c r="L173" s="43"/>
    </row>
    <row r="174" spans="1:12" ht="15" x14ac:dyDescent="0.25">
      <c r="A174" s="23"/>
      <c r="B174" s="15"/>
      <c r="C174" s="11"/>
      <c r="D174" s="6"/>
      <c r="E174" s="60"/>
      <c r="F174" s="61">
        <f>SUM(F166:F173)</f>
        <v>760</v>
      </c>
      <c r="G174" s="61">
        <f>SUM(G166:G173)</f>
        <v>34</v>
      </c>
      <c r="H174" s="61">
        <f>SUM(H166:H173)</f>
        <v>34</v>
      </c>
      <c r="I174" s="61">
        <f>SUM(I166:I173)</f>
        <v>85</v>
      </c>
      <c r="J174" s="61">
        <f>SUM(J166:J173)</f>
        <v>802</v>
      </c>
      <c r="K174" s="62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1520</v>
      </c>
      <c r="G175" s="19">
        <f t="shared" ref="G175:J175" si="80">SUM(G166:G174)</f>
        <v>68</v>
      </c>
      <c r="H175" s="19">
        <f t="shared" si="80"/>
        <v>68</v>
      </c>
      <c r="I175" s="19">
        <f t="shared" si="80"/>
        <v>170</v>
      </c>
      <c r="J175" s="19">
        <f t="shared" si="80"/>
        <v>1604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1520</v>
      </c>
      <c r="G176" s="32">
        <f t="shared" ref="G176" si="82">G165+G175</f>
        <v>68</v>
      </c>
      <c r="H176" s="32">
        <f t="shared" ref="H176" si="83">H165+H175</f>
        <v>68</v>
      </c>
      <c r="I176" s="32">
        <f t="shared" ref="I176" si="84">I165+I175</f>
        <v>170</v>
      </c>
      <c r="J176" s="32">
        <f t="shared" ref="J176:L176" si="85">J165+J175</f>
        <v>1604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71" t="s">
        <v>42</v>
      </c>
      <c r="F186" s="72">
        <v>250</v>
      </c>
      <c r="G186" s="72">
        <v>5</v>
      </c>
      <c r="H186" s="77">
        <v>3</v>
      </c>
      <c r="I186" s="77">
        <v>22</v>
      </c>
      <c r="J186" s="77">
        <v>131</v>
      </c>
      <c r="K186" s="73">
        <v>78</v>
      </c>
      <c r="L186" s="43"/>
    </row>
    <row r="187" spans="1:12" ht="15" x14ac:dyDescent="0.25">
      <c r="A187" s="23"/>
      <c r="B187" s="15"/>
      <c r="C187" s="11"/>
      <c r="D187" s="7" t="s">
        <v>28</v>
      </c>
      <c r="E187" s="71" t="s">
        <v>49</v>
      </c>
      <c r="F187" s="72">
        <v>150</v>
      </c>
      <c r="G187" s="72">
        <v>9</v>
      </c>
      <c r="H187" s="77">
        <v>6</v>
      </c>
      <c r="I187" s="77">
        <v>39</v>
      </c>
      <c r="J187" s="77">
        <v>243</v>
      </c>
      <c r="K187" s="73">
        <v>114</v>
      </c>
      <c r="L187" s="43"/>
    </row>
    <row r="188" spans="1:12" ht="15" x14ac:dyDescent="0.25">
      <c r="A188" s="23"/>
      <c r="B188" s="15"/>
      <c r="C188" s="11"/>
      <c r="D188" s="7" t="s">
        <v>29</v>
      </c>
      <c r="E188" s="71" t="s">
        <v>73</v>
      </c>
      <c r="F188" s="72">
        <v>90</v>
      </c>
      <c r="G188" s="72">
        <v>14</v>
      </c>
      <c r="H188" s="77">
        <v>14</v>
      </c>
      <c r="I188" s="77">
        <v>2</v>
      </c>
      <c r="J188" s="77">
        <v>190</v>
      </c>
      <c r="K188" s="73">
        <v>175</v>
      </c>
      <c r="L188" s="43"/>
    </row>
    <row r="189" spans="1:12" ht="15" x14ac:dyDescent="0.25">
      <c r="A189" s="23"/>
      <c r="B189" s="15"/>
      <c r="C189" s="11"/>
      <c r="D189" s="7" t="s">
        <v>30</v>
      </c>
      <c r="E189" s="71" t="s">
        <v>47</v>
      </c>
      <c r="F189" s="72">
        <v>200</v>
      </c>
      <c r="G189" s="72">
        <v>0</v>
      </c>
      <c r="H189" s="77">
        <v>31</v>
      </c>
      <c r="I189" s="77">
        <v>130</v>
      </c>
      <c r="J189" s="77">
        <v>1</v>
      </c>
      <c r="K189" s="73">
        <v>241</v>
      </c>
      <c r="L189" s="43"/>
    </row>
    <row r="190" spans="1:12" ht="15" x14ac:dyDescent="0.25">
      <c r="A190" s="23"/>
      <c r="B190" s="15"/>
      <c r="C190" s="11"/>
      <c r="D190" s="7" t="s">
        <v>31</v>
      </c>
      <c r="E190" s="71" t="s">
        <v>45</v>
      </c>
      <c r="F190" s="72">
        <v>50</v>
      </c>
      <c r="G190" s="72">
        <v>4</v>
      </c>
      <c r="H190" s="77">
        <v>1</v>
      </c>
      <c r="I190" s="77">
        <v>34</v>
      </c>
      <c r="J190" s="77">
        <v>133</v>
      </c>
      <c r="K190" s="73"/>
      <c r="L190" s="43"/>
    </row>
    <row r="191" spans="1:12" ht="15" x14ac:dyDescent="0.25">
      <c r="A191" s="23"/>
      <c r="B191" s="15"/>
      <c r="C191" s="11"/>
      <c r="D191" s="7" t="s">
        <v>32</v>
      </c>
      <c r="E191" s="71" t="s">
        <v>46</v>
      </c>
      <c r="F191" s="72">
        <v>20</v>
      </c>
      <c r="G191" s="72">
        <v>1</v>
      </c>
      <c r="H191" s="77">
        <v>3</v>
      </c>
      <c r="I191" s="77">
        <v>7</v>
      </c>
      <c r="J191" s="77">
        <v>52</v>
      </c>
      <c r="K191" s="73"/>
      <c r="L191" s="43"/>
    </row>
    <row r="192" spans="1:12" ht="15" x14ac:dyDescent="0.25">
      <c r="A192" s="23"/>
      <c r="B192" s="15"/>
      <c r="C192" s="11"/>
      <c r="D192" s="6"/>
      <c r="E192" s="71"/>
      <c r="F192" s="72"/>
      <c r="G192" s="72"/>
      <c r="H192" s="77"/>
      <c r="I192" s="77"/>
      <c r="J192" s="77"/>
      <c r="K192" s="73"/>
      <c r="L192" s="43"/>
    </row>
    <row r="193" spans="1:12" ht="15" x14ac:dyDescent="0.25">
      <c r="A193" s="23"/>
      <c r="B193" s="15"/>
      <c r="C193" s="11"/>
      <c r="D193" s="6"/>
      <c r="E193" s="74"/>
      <c r="F193" s="75">
        <v>760</v>
      </c>
      <c r="G193" s="75">
        <v>33</v>
      </c>
      <c r="H193" s="78">
        <v>58</v>
      </c>
      <c r="I193" s="78">
        <v>234</v>
      </c>
      <c r="J193" s="78">
        <v>750</v>
      </c>
      <c r="K193" s="76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1520</v>
      </c>
      <c r="G194" s="19">
        <f t="shared" ref="G194:J194" si="88">SUM(G185:G193)</f>
        <v>66</v>
      </c>
      <c r="H194" s="19">
        <f t="shared" si="88"/>
        <v>116</v>
      </c>
      <c r="I194" s="19">
        <f t="shared" si="88"/>
        <v>468</v>
      </c>
      <c r="J194" s="19">
        <f t="shared" si="88"/>
        <v>1500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1520</v>
      </c>
      <c r="G195" s="32">
        <f t="shared" ref="G195" si="90">G184+G194</f>
        <v>66</v>
      </c>
      <c r="H195" s="32">
        <f t="shared" ref="H195" si="91">H184+H194</f>
        <v>116</v>
      </c>
      <c r="I195" s="32">
        <f t="shared" ref="I195" si="92">I184+I194</f>
        <v>468</v>
      </c>
      <c r="J195" s="32">
        <f t="shared" ref="J195:L195" si="93">J184+J194</f>
        <v>1500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62.6</v>
      </c>
      <c r="H196" s="34">
        <f t="shared" si="94"/>
        <v>110.7</v>
      </c>
      <c r="I196" s="34">
        <f t="shared" si="94"/>
        <v>517.4</v>
      </c>
      <c r="J196" s="34">
        <f t="shared" si="94"/>
        <v>1189.2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Абдула</cp:lastModifiedBy>
  <dcterms:created xsi:type="dcterms:W3CDTF">2022-05-16T14:23:56Z</dcterms:created>
  <dcterms:modified xsi:type="dcterms:W3CDTF">2024-09-10T17:13:50Z</dcterms:modified>
</cp:coreProperties>
</file>